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49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<sst xmlns="http://schemas.openxmlformats.org/spreadsheetml/2006/main" count="38" uniqueCount="34">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</sst>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1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5" width="16.5703125" style="1" customWidth="1"/>
    <col min="6" max="6" width="14.1406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1033.5919999999999</v>
      </c>
      <c r="D11" s="49">
        <v>780258</v>
      </c>
      <c r="E11" s="50">
        <v>27076.819999999996</v>
      </c>
      <c r="F11" s="48">
        <v>1.7000000000000001E-2</v>
      </c>
      <c r="G11" s="23">
        <v>4750.24</v>
      </c>
      <c r="H11" s="23">
        <v>834.62</v>
      </c>
      <c r="I11" s="23">
        <v>1.7000000000000001E-2</v>
      </c>
      <c r="J11" s="23">
        <v>542729.65</v>
      </c>
      <c r="K11" s="24">
        <v>3.8172577134242498E-2</v>
      </c>
      <c r="L11" s="25">
        <f>J11-D11</f>
        <v>-237528.34999999998</v>
      </c>
    </row>
    <row r="12" spans="2:12" s="26" customFormat="1" ht="27.75" customHeight="1" x14ac:dyDescent="0.25">
      <c r="B12" s="22" t="s">
        <v>18</v>
      </c>
      <c r="C12" s="48">
        <v>1093.259</v>
      </c>
      <c r="D12" s="49">
        <v>825000.92</v>
      </c>
      <c r="E12" s="50">
        <v>27076.82</v>
      </c>
      <c r="F12" s="48">
        <v>1.7000000000000001E-2</v>
      </c>
      <c r="G12" s="23">
        <v>4763.54</v>
      </c>
      <c r="H12" s="23">
        <v>820.32</v>
      </c>
      <c r="I12" s="23">
        <v>1.7000000000000001E-2</v>
      </c>
      <c r="J12" s="23">
        <v>824468.4800000001</v>
      </c>
      <c r="K12" s="24">
        <v>4.0376196318474625E-2</v>
      </c>
      <c r="L12" s="25">
        <f t="shared" ref="L12:L22" si="0">J12-D12</f>
        <v>-532.43999999994412</v>
      </c>
    </row>
    <row r="13" spans="2:12" s="26" customFormat="1" ht="27.75" customHeight="1" x14ac:dyDescent="0.25">
      <c r="B13" s="22" t="s">
        <v>19</v>
      </c>
      <c r="C13" s="48">
        <v>821.93700000000001</v>
      </c>
      <c r="D13" s="49">
        <v>620664.52</v>
      </c>
      <c r="E13" s="50">
        <v>27076.720000000001</v>
      </c>
      <c r="F13" s="48">
        <v>1.7000000000000001E-2</v>
      </c>
      <c r="G13" s="23">
        <v>4785.54</v>
      </c>
      <c r="H13" s="23">
        <v>834.52</v>
      </c>
      <c r="I13" s="23">
        <v>1.7000000000000001E-2</v>
      </c>
      <c r="J13" s="23">
        <v>619788.07999999996</v>
      </c>
      <c r="K13" s="24">
        <v>3.0355855509825412E-2</v>
      </c>
      <c r="L13" s="25">
        <f t="shared" si="0"/>
        <v>-876.44000000006054</v>
      </c>
    </row>
    <row r="14" spans="2:12" s="26" customFormat="1" ht="27.75" customHeight="1" x14ac:dyDescent="0.25">
      <c r="B14" s="22" t="s">
        <v>20</v>
      </c>
      <c r="C14" s="48">
        <v>545.29599999999994</v>
      </c>
      <c r="D14" s="49">
        <v>411965.33</v>
      </c>
      <c r="E14" s="50">
        <v>27076.820373535156</v>
      </c>
      <c r="F14" s="48">
        <v>1.7000000000000001E-2</v>
      </c>
      <c r="G14" s="23">
        <v>4842.83984375</v>
      </c>
      <c r="H14" s="23">
        <v>834.41998291015625</v>
      </c>
      <c r="I14" s="23">
        <v>1.7000000000000001E-2</v>
      </c>
      <c r="J14" s="23">
        <v>411068.59838867188</v>
      </c>
      <c r="K14" s="24">
        <v>2.0138849114387576E-2</v>
      </c>
      <c r="L14" s="25">
        <f t="shared" si="0"/>
        <v>-896.7316113281413</v>
      </c>
    </row>
    <row r="15" spans="2:12" s="26" customFormat="1" ht="27.75" customHeight="1" x14ac:dyDescent="0.25">
      <c r="B15" s="22" t="s">
        <v>21</v>
      </c>
      <c r="C15" s="48">
        <v>449.392</v>
      </c>
      <c r="D15" s="49">
        <v>340253.89</v>
      </c>
      <c r="E15" s="50">
        <v>27077.0205078125</v>
      </c>
      <c r="F15" s="48">
        <v>1.6581999137997627E-2</v>
      </c>
      <c r="G15" s="23">
        <v>4814.43994140625</v>
      </c>
      <c r="H15" s="23">
        <v>907.52001953125</v>
      </c>
      <c r="I15" s="23">
        <v>1.6581999137997627E-2</v>
      </c>
      <c r="J15" s="23">
        <v>339948.20361328125</v>
      </c>
      <c r="K15" s="24">
        <v>1.6596803916085874E-2</v>
      </c>
      <c r="L15" s="25">
        <f t="shared" si="0"/>
        <v>-305.68638671876397</v>
      </c>
    </row>
    <row r="16" spans="2:12" s="26" customFormat="1" ht="27.75" customHeight="1" x14ac:dyDescent="0.25">
      <c r="B16" s="22" t="s">
        <v>22</v>
      </c>
      <c r="C16" s="48">
        <v>66.933000000000007</v>
      </c>
      <c r="D16" s="49">
        <v>50602.35</v>
      </c>
      <c r="E16" s="50">
        <v>27077.020000000004</v>
      </c>
      <c r="F16" s="48">
        <v>1.7000000000000001E-2</v>
      </c>
      <c r="G16" s="23">
        <v>4838.54</v>
      </c>
      <c r="H16" s="23">
        <v>856.42000000000007</v>
      </c>
      <c r="I16" s="23">
        <v>1.7000000000000001E-2</v>
      </c>
      <c r="J16" s="23">
        <v>-192.09</v>
      </c>
      <c r="K16" s="24">
        <v>2.4719485379114834E-3</v>
      </c>
      <c r="L16" s="25">
        <f t="shared" si="0"/>
        <v>-50794.439999999995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27077.02</v>
      </c>
      <c r="F17" s="48">
        <v>1.7000000000000001E-2</v>
      </c>
      <c r="G17" s="23">
        <v>4853.34</v>
      </c>
      <c r="H17" s="23">
        <v>846.82</v>
      </c>
      <c r="I17" s="23">
        <v>1.7000000000000001E-2</v>
      </c>
      <c r="J17" s="23">
        <v>368163.25</v>
      </c>
      <c r="K17" s="24">
        <v>0</v>
      </c>
      <c r="L17" s="25">
        <f t="shared" si="0"/>
        <v>368163.25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27077.320000000003</v>
      </c>
      <c r="F18" s="48">
        <v>1.7000000000000001E-2</v>
      </c>
      <c r="G18" s="23">
        <v>4874.04</v>
      </c>
      <c r="H18" s="23">
        <v>770.72</v>
      </c>
      <c r="I18" s="23">
        <v>1.7000000000000001E-2</v>
      </c>
      <c r="J18" s="23">
        <v>367327</v>
      </c>
      <c r="K18" s="24">
        <v>0</v>
      </c>
      <c r="L18" s="25">
        <f t="shared" si="0"/>
        <v>367327</v>
      </c>
    </row>
    <row r="19" spans="2:12" s="26" customFormat="1" ht="27.75" customHeight="1" x14ac:dyDescent="0.25">
      <c r="B19" s="22" t="s">
        <v>25</v>
      </c>
      <c r="C19" s="48">
        <v>131.709</v>
      </c>
      <c r="D19" s="49">
        <v>105082.01</v>
      </c>
      <c r="E19" s="50">
        <v>27077.320190429688</v>
      </c>
      <c r="F19" s="48">
        <v>1.7000000923871994E-2</v>
      </c>
      <c r="G19" s="23">
        <v>4918.0400390625</v>
      </c>
      <c r="H19" s="23">
        <v>753.1199951171875</v>
      </c>
      <c r="I19" s="23">
        <v>1.7000000923871994E-2</v>
      </c>
      <c r="J19" s="23">
        <v>367255.67156982422</v>
      </c>
      <c r="K19" s="24">
        <v>4.8641815022208781E-3</v>
      </c>
      <c r="L19" s="25">
        <f t="shared" si="0"/>
        <v>262173.66156982421</v>
      </c>
    </row>
    <row r="20" spans="2:12" s="26" customFormat="1" ht="27.75" customHeight="1" x14ac:dyDescent="0.25">
      <c r="B20" s="22" t="s">
        <v>26</v>
      </c>
      <c r="C20" s="48">
        <v>441.803</v>
      </c>
      <c r="D20" s="49">
        <v>352036.08</v>
      </c>
      <c r="E20" s="50">
        <v>27077.32029914856</v>
      </c>
      <c r="F20" s="48">
        <v>1.7000000923871994E-2</v>
      </c>
      <c r="G20" s="23">
        <v>5020.5399417877197</v>
      </c>
      <c r="H20" s="23">
        <v>686.62001800537109</v>
      </c>
      <c r="I20" s="23">
        <v>1.7000000923871994E-2</v>
      </c>
      <c r="J20" s="23">
        <v>366786.33367919922</v>
      </c>
      <c r="K20" s="24">
        <v>1.6316348705078192E-2</v>
      </c>
      <c r="L20" s="25">
        <f t="shared" si="0"/>
        <v>14750.253679199202</v>
      </c>
    </row>
    <row r="21" spans="2:12" s="26" customFormat="1" ht="27.75" customHeight="1" x14ac:dyDescent="0.25">
      <c r="B21" s="22" t="s">
        <v>27</v>
      </c>
      <c r="C21" s="48">
        <v>727.08900000000006</v>
      </c>
      <c r="D21" s="49">
        <v>579791.05000000005</v>
      </c>
      <c r="E21" s="50">
        <v>27077.120000000003</v>
      </c>
      <c r="F21" s="48">
        <v>1.7000000000000001E-2</v>
      </c>
      <c r="G21" s="23">
        <v>4992.84</v>
      </c>
      <c r="H21" s="23">
        <v>717.02</v>
      </c>
      <c r="I21" s="23">
        <v>1.7000000000000001E-2</v>
      </c>
      <c r="J21" s="23">
        <v>367058.43999999994</v>
      </c>
      <c r="K21" s="24">
        <v>2.6852523458920297E-2</v>
      </c>
      <c r="L21" s="25">
        <f t="shared" si="0"/>
        <v>-212732.6100000001</v>
      </c>
    </row>
    <row r="22" spans="2:12" s="26" customFormat="1" ht="27.75" customHeight="1" x14ac:dyDescent="0.25">
      <c r="B22" s="22" t="s">
        <v>28</v>
      </c>
      <c r="C22" s="48">
        <v>964.81100000000004</v>
      </c>
      <c r="D22" s="49">
        <v>769291.65</v>
      </c>
      <c r="E22" s="50">
        <v>27077.12060546875</v>
      </c>
      <c r="F22" s="48">
        <v>1.7000000923871994E-2</v>
      </c>
      <c r="G22" s="23">
        <v>4888.5400390625</v>
      </c>
      <c r="H22" s="23">
        <v>742.02001953125</v>
      </c>
      <c r="I22" s="23">
        <v>1.7000000923871994E-2</v>
      </c>
      <c r="J22" s="23">
        <v>367028.64947509766</v>
      </c>
      <c r="K22" s="24">
        <v>3.5631964493489668E-2</v>
      </c>
      <c r="L22" s="25">
        <f t="shared" si="0"/>
        <v>-402263.00052490237</v>
      </c>
    </row>
    <row r="23" spans="2:12" s="26" customFormat="1" ht="15" x14ac:dyDescent="0.25">
      <c r="B23" s="27" t="s">
        <v>29</v>
      </c>
      <c r="C23" s="28">
        <f>SUM(C11:C22)</f>
        <v>6275.820999999999</v>
      </c>
      <c r="D23" s="28">
        <f>SUM(D11:D22)</f>
        <v>4834945.8000000007</v>
      </c>
      <c r="E23" s="47">
        <f>E22</f>
        <v>27077.12060546875</v>
      </c>
      <c r="F23" s="30">
        <f>SUM(F11:F22)/12</f>
        <v>1.6965166825801136E-2</v>
      </c>
      <c r="G23" s="29"/>
      <c r="H23" s="29"/>
      <c r="I23" s="29"/>
      <c r="J23" s="29">
        <f>SUM(J11:J22)</f>
        <v>4941430.2667260747</v>
      </c>
      <c r="K23" s="31">
        <f>SUM(K11:K22)/12</f>
        <v>1.931477072421971E-2</v>
      </c>
      <c r="L23" s="29">
        <f t="shared" ref="L23" si="1">SUM(L11:L22)</f>
        <v>106484.46672607411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2019-04-05T06:50:26Z</dcterms:modified>
</cp:coreProperties>
</file>